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data pjbt stukturl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Z19" i="1"/>
  <c r="D12" i="2" l="1"/>
  <c r="D24"/>
  <c r="D23"/>
  <c r="D22"/>
  <c r="D21"/>
  <c r="D20"/>
  <c r="D19"/>
  <c r="D18"/>
  <c r="D17"/>
  <c r="D16"/>
  <c r="D15"/>
  <c r="D14"/>
  <c r="D13"/>
  <c r="D11"/>
  <c r="D10"/>
  <c r="D9"/>
  <c r="D8"/>
  <c r="D7"/>
  <c r="D6"/>
  <c r="D5"/>
  <c r="D4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</calcChain>
</file>

<file path=xl/sharedStrings.xml><?xml version="1.0" encoding="utf-8"?>
<sst xmlns="http://schemas.openxmlformats.org/spreadsheetml/2006/main" count="276" uniqueCount="216">
  <si>
    <t>Nama</t>
  </si>
  <si>
    <t>No</t>
  </si>
  <si>
    <t>DATA KENAIKAN GAJI Berkala</t>
  </si>
  <si>
    <t>Gaji Pokok Baru</t>
  </si>
  <si>
    <t>Masa kerja Akhir</t>
  </si>
  <si>
    <t xml:space="preserve">Tahun </t>
  </si>
  <si>
    <t>Bulan</t>
  </si>
  <si>
    <t>Pangkat</t>
  </si>
  <si>
    <t>TMT Berkala</t>
  </si>
  <si>
    <t>Berkala Selanjutnya</t>
  </si>
  <si>
    <t>TMT CPNS</t>
  </si>
  <si>
    <t>TMT Pangkat Akhir</t>
  </si>
  <si>
    <t>Masa Kerja</t>
  </si>
  <si>
    <t>Tahun</t>
  </si>
  <si>
    <t>SK KENAIKAN PANGKAT TERAKHIR</t>
  </si>
  <si>
    <t>Gaji Pokok Akhir</t>
  </si>
  <si>
    <t>Drs. TEDDY MAKALALAG</t>
  </si>
  <si>
    <t>NIP. 19660322 198602 1 003</t>
  </si>
  <si>
    <t>Drs. HAMDAN MONIGI</t>
  </si>
  <si>
    <t>NIP. 19630415 199209 1 001</t>
  </si>
  <si>
    <t>MULIADI MONDO, S.IP</t>
  </si>
  <si>
    <t>NIP. 19750627 200902 1 001</t>
  </si>
  <si>
    <t>MEISKE KAUNANG, SE</t>
  </si>
  <si>
    <t>NIP. 19620920 199203 2 005</t>
  </si>
  <si>
    <t>SULASTRI POLII, S.Sos</t>
  </si>
  <si>
    <t>NIP. 19750802 200902 2 005</t>
  </si>
  <si>
    <t>HAMKA LOMAMAY</t>
  </si>
  <si>
    <t>TITIN S. MOKOAGOW, SE</t>
  </si>
  <si>
    <t>NIP. 19830328 200604 2 010</t>
  </si>
  <si>
    <t>RAHMAT AGU, SE</t>
  </si>
  <si>
    <t>NIP. 19861106 201102 1 002</t>
  </si>
  <si>
    <t>NIP. 19791116 200212 2 003</t>
  </si>
  <si>
    <t>INDRA W. MOKODOMPIT, S.Kom</t>
  </si>
  <si>
    <t>NIP. 19830623 200902 2 001</t>
  </si>
  <si>
    <t>RINA NURAINI, ST</t>
  </si>
  <si>
    <t>NIP. 19791216 201008 2 001</t>
  </si>
  <si>
    <t>NIP. 19831012 201102 1 001</t>
  </si>
  <si>
    <t>HANDRA ISMAIL DETU</t>
  </si>
  <si>
    <t>NIP. 19891107 201102 1 001</t>
  </si>
  <si>
    <t>LISY DJANGKARANG</t>
  </si>
  <si>
    <t>NIP. 19780605 201102 2 001</t>
  </si>
  <si>
    <t>MEGAWATI HARIANTO</t>
  </si>
  <si>
    <t>NIP. 19911102 201102 2 001</t>
  </si>
  <si>
    <t>00</t>
  </si>
  <si>
    <t>IV / b</t>
  </si>
  <si>
    <t xml:space="preserve"> 01 Februari 2019</t>
  </si>
  <si>
    <t xml:space="preserve"> 01 Februari 2017</t>
  </si>
  <si>
    <t>III / b</t>
  </si>
  <si>
    <t xml:space="preserve"> 01 Maret 2017</t>
  </si>
  <si>
    <t>II / d</t>
  </si>
  <si>
    <t xml:space="preserve"> 01 Desember 2018</t>
  </si>
  <si>
    <t>II / b</t>
  </si>
  <si>
    <t xml:space="preserve"> 01 Februari 2018</t>
  </si>
  <si>
    <t xml:space="preserve"> 01 Februari 2016</t>
  </si>
  <si>
    <t>III/d</t>
  </si>
  <si>
    <t>III/b</t>
  </si>
  <si>
    <t>II/b</t>
  </si>
  <si>
    <t>III/c</t>
  </si>
  <si>
    <t>01 Agustsu 2018</t>
  </si>
  <si>
    <t>III / c</t>
  </si>
  <si>
    <t>01 februari 2017</t>
  </si>
  <si>
    <t>01  Maret 2015</t>
  </si>
  <si>
    <t>06</t>
  </si>
  <si>
    <t>02</t>
  </si>
  <si>
    <t>01</t>
  </si>
  <si>
    <t>MARIO PONGANTUNG, A.Md</t>
  </si>
  <si>
    <t>01 februari 2019</t>
  </si>
  <si>
    <t>III / d</t>
  </si>
  <si>
    <t>01  Desember 2016</t>
  </si>
  <si>
    <t>01 Februari 2017</t>
  </si>
  <si>
    <t>01 Februari 2019</t>
  </si>
  <si>
    <t>01 Februari 2015</t>
  </si>
  <si>
    <t>01 Agustus 2016</t>
  </si>
  <si>
    <t>01 Februari  2017</t>
  </si>
  <si>
    <t>01 Februari 2018</t>
  </si>
  <si>
    <t>01 Februari 2016</t>
  </si>
  <si>
    <t>01 Mei 2016</t>
  </si>
  <si>
    <t>01 Mei 2018</t>
  </si>
  <si>
    <t>01 Maret 2017</t>
  </si>
  <si>
    <t>01 Februari 1986</t>
  </si>
  <si>
    <t>01 Oktober 2010</t>
  </si>
  <si>
    <t>02 Maret 1992</t>
  </si>
  <si>
    <t>02 Februari 2009</t>
  </si>
  <si>
    <t>01  Maret 1997</t>
  </si>
  <si>
    <t xml:space="preserve"> 02 April 2006</t>
  </si>
  <si>
    <t>01 Februari 2011</t>
  </si>
  <si>
    <t>02 Desember 2002</t>
  </si>
  <si>
    <t>02 februari 2009</t>
  </si>
  <si>
    <t>02 Agustus 2010</t>
  </si>
  <si>
    <t xml:space="preserve"> 02 Februari 2011</t>
  </si>
  <si>
    <t>Mengetahui</t>
  </si>
  <si>
    <t>DATA PEJABAT STRUKTURAL DINAS PEMBERDAYAAN MASYARAKAT DAN DESA</t>
  </si>
  <si>
    <t>Nama Pejabat</t>
  </si>
  <si>
    <t>Jabatan</t>
  </si>
  <si>
    <t>Nip</t>
  </si>
  <si>
    <t>Riwayat</t>
  </si>
  <si>
    <t>pendidikan</t>
  </si>
  <si>
    <t xml:space="preserve">Pelatihan </t>
  </si>
  <si>
    <t>Nilai SKP</t>
  </si>
  <si>
    <t>Sekretaris</t>
  </si>
  <si>
    <t>kepala Dinas</t>
  </si>
  <si>
    <t>Kabid.Pemberdayaan masyarakat Desa</t>
  </si>
  <si>
    <t>Kabid.Pengembangan dan pembangunan Desa</t>
  </si>
  <si>
    <t>Kasi.Pengembangan usaha Ekonomi masyarakat</t>
  </si>
  <si>
    <t>Kasi.Partisipasi Gotong Royonf Masyarakat</t>
  </si>
  <si>
    <t>Kasi tekhnologi tepat guna dan sumber Daya Alam</t>
  </si>
  <si>
    <t>kasi . Pengembangan Sumber Daya manusia</t>
  </si>
  <si>
    <t>Kasi.sarana dan Prasarana desa</t>
  </si>
  <si>
    <t>kasubag.umumdan kepegawaian</t>
  </si>
  <si>
    <t>Kasi. Pemberdayaan Kelembagaan Masyarakat</t>
  </si>
  <si>
    <t>Kasubag Perencanaan dan keuangan</t>
  </si>
  <si>
    <t>Pengelola Pemberdayaan masyarakat dan Kelembagaan</t>
  </si>
  <si>
    <t>Pengelola data pemberdayaan Ekonomi Keluarga</t>
  </si>
  <si>
    <t>Pengelola Data Kepegawaian</t>
  </si>
  <si>
    <t>Analis Prasarana kota dan Perdesaan</t>
  </si>
  <si>
    <t>Pengelola data pemberdayaan masyarakat dan kelembagaan</t>
  </si>
  <si>
    <t>Pengadministrasian Umum</t>
  </si>
  <si>
    <t>pengelola keuangan dan pendapatan desa</t>
  </si>
  <si>
    <t>Bendahara gaji</t>
  </si>
  <si>
    <t>Bendahara pengeluaran</t>
  </si>
  <si>
    <t>mengetahui,</t>
  </si>
  <si>
    <t>kepala SKPD</t>
  </si>
  <si>
    <t>……………………</t>
  </si>
  <si>
    <t>Kotamobau,              Februari 2017</t>
  </si>
  <si>
    <t>NIP. 19660820 199703 1 004</t>
  </si>
  <si>
    <t>MASRI LANTONGE</t>
  </si>
  <si>
    <t>NIP. 19680510 198612 1 001</t>
  </si>
  <si>
    <t>TITIE MOKOGINTA,SH</t>
  </si>
  <si>
    <t>NIP.19660815 199203 2 013</t>
  </si>
  <si>
    <t>WETTY R. LANTONGE,SE</t>
  </si>
  <si>
    <t>RUM MOKOAGOW, S.IP</t>
  </si>
  <si>
    <t>NIP. 19830802 2010081 001</t>
  </si>
  <si>
    <t>LULU MOKOGINTA,SH</t>
  </si>
  <si>
    <t>III / C</t>
  </si>
  <si>
    <t xml:space="preserve"> 01 Desember  2016</t>
  </si>
  <si>
    <t>01 desember 1986</t>
  </si>
  <si>
    <t>IV/a</t>
  </si>
  <si>
    <t>01 September 2016</t>
  </si>
  <si>
    <t>01 September 2018</t>
  </si>
  <si>
    <t>28 desember 1992</t>
  </si>
  <si>
    <t>01 Maret 2016</t>
  </si>
  <si>
    <t>01 Maret 2018</t>
  </si>
  <si>
    <t>01 April 2013</t>
  </si>
  <si>
    <t>DAFTAR NOMINATIF PEGAWAI NEGERI SIPIL</t>
  </si>
  <si>
    <t>01 oktober 2012</t>
  </si>
  <si>
    <t xml:space="preserve"> 01 april 2015</t>
  </si>
  <si>
    <t>01 Oktober 2004</t>
  </si>
  <si>
    <t>`'01 April 2014</t>
  </si>
  <si>
    <t>01 Oktober 2014</t>
  </si>
  <si>
    <t>8</t>
  </si>
  <si>
    <t>01 Oktober 2013</t>
  </si>
  <si>
    <t>01 februari 2013</t>
  </si>
  <si>
    <t>01 februari 2015</t>
  </si>
  <si>
    <t>01 oktober 20140</t>
  </si>
  <si>
    <t>01 April 2015</t>
  </si>
  <si>
    <t>01 Oktober 2017</t>
  </si>
  <si>
    <t>III/a</t>
  </si>
  <si>
    <t>SARIIN MONGILONG</t>
  </si>
  <si>
    <t>II / a</t>
  </si>
  <si>
    <t>01 April 2017</t>
  </si>
  <si>
    <t>01 Oktober 1998</t>
  </si>
  <si>
    <t>DINAS PEMBERDAYAAN MASYARAKAT DESA</t>
  </si>
  <si>
    <t>Kepala Dinas</t>
  </si>
  <si>
    <t xml:space="preserve">Sekretaris </t>
  </si>
  <si>
    <t>Kabid Pemberdayaan Masyarakat Desa</t>
  </si>
  <si>
    <t>Kabid Pengembangan &amp; Pembangunan Desa</t>
  </si>
  <si>
    <t>Kasi  TTG dan SDM</t>
  </si>
  <si>
    <t>Kasi Partisipasi Gotong Royong Masyarakat</t>
  </si>
  <si>
    <t>Kasi. Pengembangan SDM</t>
  </si>
  <si>
    <t>Kasubag. Perencanaan dan Keuangan</t>
  </si>
  <si>
    <t>Kasi. Sarana dan Prasarana Desa</t>
  </si>
  <si>
    <t>Kasubag. Umum dan Kepegawaian</t>
  </si>
  <si>
    <t xml:space="preserve"> 01 Desember  2018</t>
  </si>
  <si>
    <t>Kasi. Pengembangan usaha Ekonomi</t>
  </si>
  <si>
    <t xml:space="preserve">Kasi. Pemberdayaan Kelembangaan  Masyarakat </t>
  </si>
  <si>
    <t>Pelaksana</t>
  </si>
  <si>
    <t>PEMBERDAYAAN MASYARAKAT DAN DESA</t>
  </si>
  <si>
    <t xml:space="preserve">an.KEPALA DINAS </t>
  </si>
  <si>
    <t>SEKRETARIS</t>
  </si>
  <si>
    <t>NIP.19630415 199209 1 001</t>
  </si>
  <si>
    <t>NIP. 19751213 199901 2 002</t>
  </si>
  <si>
    <t>1 Januari 1999</t>
  </si>
  <si>
    <t>01 maret 1992</t>
  </si>
  <si>
    <t xml:space="preserve"> 01 Maret 2018</t>
  </si>
  <si>
    <t>01 Oktober 2012</t>
  </si>
  <si>
    <t>02 Februari 1982</t>
  </si>
  <si>
    <t>NIP. 19610417 198202 1 002</t>
  </si>
  <si>
    <t>01 Agustus 2018</t>
  </si>
  <si>
    <t>01 Agustus 2010</t>
  </si>
  <si>
    <t>03</t>
  </si>
  <si>
    <t>Pendidikan Terakhir</t>
  </si>
  <si>
    <t>PIM III</t>
  </si>
  <si>
    <t>S1 Administrasi Negara</t>
  </si>
  <si>
    <t>S1 Pemerintahan</t>
  </si>
  <si>
    <t>S1 Hukum</t>
  </si>
  <si>
    <t>S1 Ekonomi Manajemen</t>
  </si>
  <si>
    <t>STM</t>
  </si>
  <si>
    <t>S1 Komputer</t>
  </si>
  <si>
    <t>S1 Teknik Arsitek</t>
  </si>
  <si>
    <t>D3 Akuntansi</t>
  </si>
  <si>
    <t>SMK</t>
  </si>
  <si>
    <t>S1 Ekonomi Akuntansi</t>
  </si>
  <si>
    <t>SMP</t>
  </si>
  <si>
    <t>Kotamobagu,      Januari 2018</t>
  </si>
  <si>
    <t>PIM IV</t>
  </si>
  <si>
    <t>S1 Jurnalistik</t>
  </si>
  <si>
    <t>S1 Manajemen Pembangunan Perkotaan dan Daerah</t>
  </si>
  <si>
    <t xml:space="preserve"> </t>
  </si>
  <si>
    <t>Diklat yang pernah diikuti</t>
  </si>
  <si>
    <t>RISTIN N. LAPASISI, SIP</t>
  </si>
  <si>
    <t>NIP.19780605 200701 2 003</t>
  </si>
  <si>
    <t>II/c</t>
  </si>
  <si>
    <t>1 April 2017</t>
  </si>
  <si>
    <t>1 April 2019</t>
  </si>
  <si>
    <t>01 Januari 2007</t>
  </si>
  <si>
    <t>01 Maret 2015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</si>
</sst>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Fill="1" applyBorder="1"/>
    <xf numFmtId="0" fontId="2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2" xfId="0" applyFont="1" applyFill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4" fillId="0" borderId="0" xfId="0" applyFont="1" applyBorder="1"/>
    <xf numFmtId="0" fontId="9" fillId="0" borderId="6" xfId="0" applyFont="1" applyBorder="1" applyAlignment="1">
      <alignment vertical="justify" wrapText="1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164" fontId="4" fillId="0" borderId="2" xfId="2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1" fontId="4" fillId="0" borderId="2" xfId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1" fontId="4" fillId="0" borderId="2" xfId="1" applyFont="1" applyBorder="1" applyAlignment="1">
      <alignment horizontal="center" vertical="center" wrapText="1"/>
    </xf>
    <xf numFmtId="15" fontId="4" fillId="0" borderId="2" xfId="0" applyNumberFormat="1" applyFont="1" applyBorder="1" applyAlignment="1">
      <alignment horizontal="center" vertical="center"/>
    </xf>
    <xf numFmtId="15" fontId="8" fillId="0" borderId="2" xfId="0" quotePrefix="1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5" fontId="4" fillId="0" borderId="2" xfId="0" quotePrefix="1" applyNumberFormat="1" applyFont="1" applyBorder="1" applyAlignment="1">
      <alignment horizontal="center" vertical="center"/>
    </xf>
    <xf numFmtId="41" fontId="8" fillId="0" borderId="2" xfId="1" applyFont="1" applyBorder="1" applyAlignment="1">
      <alignment horizontal="center" vertical="center"/>
    </xf>
    <xf numFmtId="0" fontId="8" fillId="0" borderId="2" xfId="0" quotePrefix="1" applyFont="1" applyBorder="1" applyAlignment="1">
      <alignment horizontal="center" vertical="center"/>
    </xf>
    <xf numFmtId="15" fontId="8" fillId="0" borderId="2" xfId="0" applyNumberFormat="1" applyFont="1" applyBorder="1" applyAlignment="1">
      <alignment horizontal="center" vertical="center"/>
    </xf>
    <xf numFmtId="41" fontId="4" fillId="0" borderId="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1" fontId="4" fillId="0" borderId="2" xfId="1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164" fontId="8" fillId="0" borderId="2" xfId="2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quotePrefix="1" applyFont="1" applyBorder="1" applyAlignment="1">
      <alignment horizontal="center" vertical="center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60"/>
  <sheetViews>
    <sheetView tabSelected="1" view="pageLayout" topLeftCell="A10" zoomScaleSheetLayoutView="130" workbookViewId="0">
      <selection activeCell="K25" sqref="K25:K26"/>
    </sheetView>
  </sheetViews>
  <sheetFormatPr defaultRowHeight="15"/>
  <cols>
    <col min="1" max="1" width="2.85546875" customWidth="1"/>
    <col min="2" max="2" width="22.140625" customWidth="1"/>
    <col min="3" max="3" width="21.5703125" customWidth="1"/>
    <col min="4" max="4" width="9.140625" customWidth="1"/>
    <col min="5" max="5" width="6.28515625" customWidth="1"/>
    <col min="6" max="6" width="10" customWidth="1"/>
    <col min="7" max="7" width="7.85546875" customWidth="1"/>
    <col min="8" max="9" width="16" bestFit="1" customWidth="1"/>
    <col min="10" max="10" width="16.5703125" bestFit="1" customWidth="1"/>
    <col min="11" max="11" width="18.28515625" customWidth="1"/>
    <col min="12" max="12" width="5.85546875" customWidth="1"/>
    <col min="13" max="13" width="5.7109375" customWidth="1"/>
    <col min="14" max="14" width="11.140625" customWidth="1"/>
    <col min="15" max="15" width="18.140625" customWidth="1"/>
    <col min="16" max="16" width="14.85546875" customWidth="1"/>
  </cols>
  <sheetData>
    <row r="1" spans="1:16" ht="15.75">
      <c r="A1" s="37" t="s">
        <v>143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6" ht="15.75">
      <c r="A2" s="37" t="s">
        <v>161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6" ht="15" customHeight="1">
      <c r="A3" s="26" t="s">
        <v>1</v>
      </c>
      <c r="B3" s="26" t="s">
        <v>0</v>
      </c>
      <c r="C3" s="41" t="s">
        <v>2</v>
      </c>
      <c r="D3" s="42"/>
      <c r="E3" s="42"/>
      <c r="F3" s="42"/>
      <c r="G3" s="42"/>
      <c r="H3" s="42"/>
      <c r="I3" s="43"/>
      <c r="J3" s="23" t="s">
        <v>14</v>
      </c>
      <c r="K3" s="23"/>
      <c r="L3" s="23"/>
      <c r="M3" s="23"/>
      <c r="N3" s="23"/>
      <c r="O3" s="28" t="s">
        <v>190</v>
      </c>
      <c r="P3" s="17" t="s">
        <v>207</v>
      </c>
    </row>
    <row r="4" spans="1:16" ht="30" customHeight="1">
      <c r="A4" s="26"/>
      <c r="B4" s="26"/>
      <c r="C4" s="11" t="s">
        <v>93</v>
      </c>
      <c r="D4" s="38" t="s">
        <v>3</v>
      </c>
      <c r="E4" s="39" t="s">
        <v>4</v>
      </c>
      <c r="F4" s="40"/>
      <c r="G4" s="27" t="s">
        <v>7</v>
      </c>
      <c r="H4" s="26" t="s">
        <v>8</v>
      </c>
      <c r="I4" s="24" t="s">
        <v>9</v>
      </c>
      <c r="J4" s="24" t="s">
        <v>10</v>
      </c>
      <c r="K4" s="24" t="s">
        <v>11</v>
      </c>
      <c r="L4" s="26" t="s">
        <v>12</v>
      </c>
      <c r="M4" s="26"/>
      <c r="N4" s="27" t="s">
        <v>15</v>
      </c>
      <c r="O4" s="29"/>
      <c r="P4" s="18" t="s">
        <v>208</v>
      </c>
    </row>
    <row r="5" spans="1:16" ht="13.5" customHeight="1">
      <c r="A5" s="26"/>
      <c r="B5" s="26"/>
      <c r="C5" s="11"/>
      <c r="D5" s="38"/>
      <c r="E5" s="5" t="s">
        <v>5</v>
      </c>
      <c r="F5" s="5" t="s">
        <v>6</v>
      </c>
      <c r="G5" s="27"/>
      <c r="H5" s="26"/>
      <c r="I5" s="25"/>
      <c r="J5" s="25"/>
      <c r="K5" s="25"/>
      <c r="L5" s="5" t="s">
        <v>13</v>
      </c>
      <c r="M5" s="5" t="s">
        <v>6</v>
      </c>
      <c r="N5" s="27"/>
      <c r="O5" s="30"/>
      <c r="P5" s="16"/>
    </row>
    <row r="6" spans="1:16" ht="14.25" customHeight="1">
      <c r="A6" s="5">
        <v>1</v>
      </c>
      <c r="B6" s="5">
        <v>2</v>
      </c>
      <c r="C6" s="10"/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  <c r="M6" s="5">
        <v>12</v>
      </c>
      <c r="N6" s="5">
        <v>13</v>
      </c>
      <c r="O6" s="5">
        <v>14</v>
      </c>
      <c r="P6" s="14">
        <v>15</v>
      </c>
    </row>
    <row r="7" spans="1:16" s="1" customFormat="1" ht="14.25" customHeight="1">
      <c r="A7" s="2">
        <v>1</v>
      </c>
      <c r="B7" s="3" t="s">
        <v>16</v>
      </c>
      <c r="C7" s="53" t="s">
        <v>162</v>
      </c>
      <c r="D7" s="44">
        <v>4522500</v>
      </c>
      <c r="E7" s="22">
        <v>24</v>
      </c>
      <c r="F7" s="32" t="s">
        <v>43</v>
      </c>
      <c r="G7" s="22" t="s">
        <v>44</v>
      </c>
      <c r="H7" s="45" t="s">
        <v>46</v>
      </c>
      <c r="I7" s="45" t="s">
        <v>45</v>
      </c>
      <c r="J7" s="32" t="s">
        <v>79</v>
      </c>
      <c r="K7" s="32" t="s">
        <v>80</v>
      </c>
      <c r="L7" s="22">
        <v>19</v>
      </c>
      <c r="M7" s="22">
        <v>8</v>
      </c>
      <c r="N7" s="36">
        <v>2667900</v>
      </c>
      <c r="O7" s="34" t="s">
        <v>206</v>
      </c>
      <c r="P7" s="22" t="s">
        <v>191</v>
      </c>
    </row>
    <row r="8" spans="1:16" s="1" customFormat="1" ht="12">
      <c r="A8" s="2"/>
      <c r="B8" s="3" t="s">
        <v>17</v>
      </c>
      <c r="C8" s="54"/>
      <c r="D8" s="44"/>
      <c r="E8" s="22"/>
      <c r="F8" s="32"/>
      <c r="G8" s="22"/>
      <c r="H8" s="45"/>
      <c r="I8" s="45"/>
      <c r="J8" s="32"/>
      <c r="K8" s="32"/>
      <c r="L8" s="22"/>
      <c r="M8" s="22"/>
      <c r="N8" s="36"/>
      <c r="O8" s="35"/>
      <c r="P8" s="22"/>
    </row>
    <row r="9" spans="1:16" s="1" customFormat="1" ht="14.25" customHeight="1">
      <c r="A9" s="2">
        <v>2</v>
      </c>
      <c r="B9" s="3" t="s">
        <v>18</v>
      </c>
      <c r="C9" s="53" t="s">
        <v>163</v>
      </c>
      <c r="D9" s="36">
        <v>4206500</v>
      </c>
      <c r="E9" s="22">
        <v>24</v>
      </c>
      <c r="F9" s="32">
        <v>0</v>
      </c>
      <c r="G9" s="22" t="s">
        <v>136</v>
      </c>
      <c r="H9" s="48" t="s">
        <v>137</v>
      </c>
      <c r="I9" s="48" t="s">
        <v>138</v>
      </c>
      <c r="J9" s="48" t="s">
        <v>139</v>
      </c>
      <c r="K9" s="32" t="s">
        <v>144</v>
      </c>
      <c r="L9" s="22">
        <v>20</v>
      </c>
      <c r="M9" s="22">
        <v>1</v>
      </c>
      <c r="N9" s="33">
        <v>3269400</v>
      </c>
      <c r="O9" s="22" t="s">
        <v>192</v>
      </c>
      <c r="P9" s="22" t="s">
        <v>204</v>
      </c>
    </row>
    <row r="10" spans="1:16" s="1" customFormat="1" ht="12">
      <c r="A10" s="2"/>
      <c r="B10" s="4" t="s">
        <v>19</v>
      </c>
      <c r="C10" s="54"/>
      <c r="D10" s="36"/>
      <c r="E10" s="22"/>
      <c r="F10" s="22"/>
      <c r="G10" s="22"/>
      <c r="H10" s="45"/>
      <c r="I10" s="45"/>
      <c r="J10" s="22"/>
      <c r="K10" s="22"/>
      <c r="L10" s="22"/>
      <c r="M10" s="22"/>
      <c r="N10" s="33"/>
      <c r="O10" s="22"/>
      <c r="P10" s="22"/>
    </row>
    <row r="11" spans="1:16" s="1" customFormat="1" ht="12">
      <c r="A11" s="2">
        <v>3</v>
      </c>
      <c r="B11" s="13" t="s">
        <v>20</v>
      </c>
      <c r="C11" s="61" t="s">
        <v>164</v>
      </c>
      <c r="D11" s="33">
        <v>3021300</v>
      </c>
      <c r="E11" s="22">
        <v>8</v>
      </c>
      <c r="F11" s="22">
        <v>0</v>
      </c>
      <c r="G11" s="22" t="s">
        <v>57</v>
      </c>
      <c r="H11" s="32" t="s">
        <v>69</v>
      </c>
      <c r="I11" s="32" t="s">
        <v>70</v>
      </c>
      <c r="J11" s="32" t="s">
        <v>82</v>
      </c>
      <c r="K11" s="32" t="s">
        <v>145</v>
      </c>
      <c r="L11" s="32" t="s">
        <v>62</v>
      </c>
      <c r="M11" s="32" t="s">
        <v>63</v>
      </c>
      <c r="N11" s="33">
        <v>2763300</v>
      </c>
      <c r="O11" s="22" t="s">
        <v>193</v>
      </c>
      <c r="P11" s="22"/>
    </row>
    <row r="12" spans="1:16" s="1" customFormat="1" ht="14.25" customHeight="1">
      <c r="A12" s="2"/>
      <c r="B12" s="4" t="s">
        <v>21</v>
      </c>
      <c r="C12" s="62"/>
      <c r="D12" s="33"/>
      <c r="E12" s="22"/>
      <c r="F12" s="22"/>
      <c r="G12" s="22"/>
      <c r="H12" s="22"/>
      <c r="I12" s="22"/>
      <c r="J12" s="22"/>
      <c r="K12" s="22"/>
      <c r="L12" s="22"/>
      <c r="M12" s="22"/>
      <c r="N12" s="33"/>
      <c r="O12" s="22"/>
      <c r="P12" s="22"/>
    </row>
    <row r="13" spans="1:16" s="1" customFormat="1" ht="14.25" customHeight="1">
      <c r="A13" s="2">
        <v>4</v>
      </c>
      <c r="B13" s="4" t="s">
        <v>125</v>
      </c>
      <c r="C13" s="63" t="s">
        <v>165</v>
      </c>
      <c r="D13" s="36">
        <v>3753800</v>
      </c>
      <c r="E13" s="32">
        <v>22</v>
      </c>
      <c r="F13" s="32">
        <v>0</v>
      </c>
      <c r="G13" s="22" t="s">
        <v>59</v>
      </c>
      <c r="H13" s="22" t="s">
        <v>134</v>
      </c>
      <c r="I13" s="22" t="s">
        <v>172</v>
      </c>
      <c r="J13" s="48" t="s">
        <v>135</v>
      </c>
      <c r="K13" s="32" t="s">
        <v>150</v>
      </c>
      <c r="L13" s="22">
        <v>18</v>
      </c>
      <c r="M13" s="22">
        <v>10</v>
      </c>
      <c r="N13" s="36">
        <v>3139900</v>
      </c>
      <c r="O13" s="22" t="s">
        <v>200</v>
      </c>
      <c r="P13" s="22"/>
    </row>
    <row r="14" spans="1:16" s="1" customFormat="1" ht="14.25" customHeight="1">
      <c r="A14" s="2"/>
      <c r="B14" s="4" t="s">
        <v>126</v>
      </c>
      <c r="C14" s="64"/>
      <c r="D14" s="36"/>
      <c r="E14" s="32"/>
      <c r="F14" s="32"/>
      <c r="G14" s="22"/>
      <c r="H14" s="22"/>
      <c r="I14" s="22"/>
      <c r="J14" s="22"/>
      <c r="K14" s="22"/>
      <c r="L14" s="22"/>
      <c r="M14" s="22"/>
      <c r="N14" s="36"/>
      <c r="O14" s="22"/>
      <c r="P14" s="22"/>
    </row>
    <row r="15" spans="1:16" s="1" customFormat="1" ht="14.25" customHeight="1">
      <c r="A15" s="2">
        <v>5</v>
      </c>
      <c r="B15" s="4" t="s">
        <v>127</v>
      </c>
      <c r="C15" s="59" t="s">
        <v>166</v>
      </c>
      <c r="D15" s="36">
        <v>4035800</v>
      </c>
      <c r="E15" s="22">
        <v>24</v>
      </c>
      <c r="F15" s="32">
        <v>0</v>
      </c>
      <c r="G15" s="22" t="s">
        <v>67</v>
      </c>
      <c r="H15" s="32" t="s">
        <v>140</v>
      </c>
      <c r="I15" s="32" t="s">
        <v>141</v>
      </c>
      <c r="J15" s="48" t="s">
        <v>182</v>
      </c>
      <c r="K15" s="48" t="s">
        <v>146</v>
      </c>
      <c r="L15" s="22">
        <v>12</v>
      </c>
      <c r="M15" s="22">
        <v>7</v>
      </c>
      <c r="N15" s="36">
        <v>4171500</v>
      </c>
      <c r="O15" s="22" t="s">
        <v>194</v>
      </c>
      <c r="P15" s="22" t="s">
        <v>204</v>
      </c>
    </row>
    <row r="16" spans="1:16" s="1" customFormat="1" ht="14.25" customHeight="1">
      <c r="A16" s="2"/>
      <c r="B16" s="4" t="s">
        <v>128</v>
      </c>
      <c r="C16" s="60"/>
      <c r="D16" s="36"/>
      <c r="E16" s="22"/>
      <c r="F16" s="22"/>
      <c r="G16" s="22"/>
      <c r="H16" s="22"/>
      <c r="I16" s="22"/>
      <c r="J16" s="22"/>
      <c r="K16" s="22"/>
      <c r="L16" s="22"/>
      <c r="M16" s="22"/>
      <c r="N16" s="36"/>
      <c r="O16" s="22"/>
      <c r="P16" s="22"/>
    </row>
    <row r="17" spans="1:26" s="1" customFormat="1" ht="14.25" customHeight="1">
      <c r="A17" s="2">
        <v>6</v>
      </c>
      <c r="B17" s="4" t="s">
        <v>22</v>
      </c>
      <c r="C17" s="65" t="s">
        <v>167</v>
      </c>
      <c r="D17" s="49">
        <v>4429300</v>
      </c>
      <c r="E17" s="47">
        <v>30</v>
      </c>
      <c r="F17" s="32" t="s">
        <v>43</v>
      </c>
      <c r="G17" s="22" t="s">
        <v>54</v>
      </c>
      <c r="H17" s="48" t="s">
        <v>61</v>
      </c>
      <c r="I17" s="32" t="s">
        <v>78</v>
      </c>
      <c r="J17" s="32" t="s">
        <v>81</v>
      </c>
      <c r="K17" s="32" t="s">
        <v>142</v>
      </c>
      <c r="L17" s="22">
        <v>26</v>
      </c>
      <c r="M17" s="22">
        <v>1</v>
      </c>
      <c r="N17" s="31">
        <v>3426200</v>
      </c>
      <c r="O17" s="22" t="s">
        <v>195</v>
      </c>
      <c r="P17" s="22" t="s">
        <v>204</v>
      </c>
      <c r="Z17" s="1">
        <v>1992</v>
      </c>
    </row>
    <row r="18" spans="1:26" s="1" customFormat="1" ht="14.25" customHeight="1">
      <c r="A18" s="2"/>
      <c r="B18" s="3" t="s">
        <v>23</v>
      </c>
      <c r="C18" s="66"/>
      <c r="D18" s="49"/>
      <c r="E18" s="47"/>
      <c r="F18" s="32"/>
      <c r="G18" s="22"/>
      <c r="H18" s="48"/>
      <c r="I18" s="32"/>
      <c r="J18" s="22"/>
      <c r="K18" s="22"/>
      <c r="L18" s="22"/>
      <c r="M18" s="22"/>
      <c r="N18" s="31"/>
      <c r="O18" s="22"/>
      <c r="P18" s="22"/>
      <c r="Z18" s="1">
        <v>2017</v>
      </c>
    </row>
    <row r="19" spans="1:26" s="1" customFormat="1" ht="14.25" customHeight="1">
      <c r="A19" s="2">
        <v>7</v>
      </c>
      <c r="B19" s="4" t="s">
        <v>24</v>
      </c>
      <c r="C19" s="67" t="s">
        <v>168</v>
      </c>
      <c r="D19" s="49">
        <v>3021300</v>
      </c>
      <c r="E19" s="47">
        <v>8</v>
      </c>
      <c r="F19" s="32">
        <v>0</v>
      </c>
      <c r="G19" s="22" t="s">
        <v>57</v>
      </c>
      <c r="H19" s="32" t="s">
        <v>60</v>
      </c>
      <c r="I19" s="32" t="s">
        <v>66</v>
      </c>
      <c r="J19" s="32" t="s">
        <v>82</v>
      </c>
      <c r="K19" s="32" t="s">
        <v>147</v>
      </c>
      <c r="L19" s="22">
        <v>5</v>
      </c>
      <c r="M19" s="32" t="s">
        <v>63</v>
      </c>
      <c r="N19" s="36">
        <v>2527200</v>
      </c>
      <c r="O19" s="22" t="s">
        <v>205</v>
      </c>
      <c r="P19" s="71"/>
      <c r="Z19" s="1">
        <f>Z18-Z17</f>
        <v>25</v>
      </c>
    </row>
    <row r="20" spans="1:26" s="1" customFormat="1" ht="14.25" customHeight="1">
      <c r="A20" s="2"/>
      <c r="B20" s="4" t="s">
        <v>25</v>
      </c>
      <c r="C20" s="68"/>
      <c r="D20" s="49"/>
      <c r="E20" s="47"/>
      <c r="F20" s="32"/>
      <c r="G20" s="22"/>
      <c r="H20" s="32"/>
      <c r="I20" s="32"/>
      <c r="J20" s="22"/>
      <c r="K20" s="22"/>
      <c r="L20" s="22"/>
      <c r="M20" s="22"/>
      <c r="N20" s="36"/>
      <c r="O20" s="22"/>
      <c r="P20" s="71"/>
    </row>
    <row r="21" spans="1:26" s="1" customFormat="1" ht="14.25" customHeight="1">
      <c r="A21" s="2">
        <v>8</v>
      </c>
      <c r="B21" s="4" t="s">
        <v>29</v>
      </c>
      <c r="C21" s="63" t="s">
        <v>169</v>
      </c>
      <c r="D21" s="36">
        <v>2810200</v>
      </c>
      <c r="E21" s="22">
        <v>6</v>
      </c>
      <c r="F21" s="32">
        <v>0</v>
      </c>
      <c r="G21" s="22" t="s">
        <v>57</v>
      </c>
      <c r="H21" s="32" t="s">
        <v>69</v>
      </c>
      <c r="I21" s="32" t="s">
        <v>66</v>
      </c>
      <c r="J21" s="32" t="s">
        <v>85</v>
      </c>
      <c r="K21" s="32" t="s">
        <v>159</v>
      </c>
      <c r="L21" s="32" t="s">
        <v>62</v>
      </c>
      <c r="M21" s="32" t="s">
        <v>63</v>
      </c>
      <c r="N21" s="36">
        <v>2929100</v>
      </c>
      <c r="O21" s="22" t="s">
        <v>201</v>
      </c>
      <c r="P21" s="71"/>
    </row>
    <row r="22" spans="1:26" s="1" customFormat="1" ht="14.25" customHeight="1">
      <c r="A22" s="2"/>
      <c r="B22" s="4" t="s">
        <v>30</v>
      </c>
      <c r="C22" s="64"/>
      <c r="D22" s="36"/>
      <c r="E22" s="22"/>
      <c r="F22" s="32"/>
      <c r="G22" s="22"/>
      <c r="H22" s="32"/>
      <c r="I22" s="32"/>
      <c r="J22" s="22"/>
      <c r="K22" s="22"/>
      <c r="L22" s="22"/>
      <c r="M22" s="22"/>
      <c r="N22" s="36"/>
      <c r="O22" s="22"/>
      <c r="P22" s="71"/>
    </row>
    <row r="23" spans="1:26" s="1" customFormat="1" ht="14.25" customHeight="1">
      <c r="A23" s="2">
        <v>9</v>
      </c>
      <c r="B23" s="4" t="s">
        <v>26</v>
      </c>
      <c r="C23" s="65" t="s">
        <v>170</v>
      </c>
      <c r="D23" s="49">
        <v>3491500</v>
      </c>
      <c r="E23" s="47">
        <v>20</v>
      </c>
      <c r="F23" s="50" t="s">
        <v>43</v>
      </c>
      <c r="G23" s="47" t="s">
        <v>47</v>
      </c>
      <c r="H23" s="51" t="s">
        <v>48</v>
      </c>
      <c r="I23" s="22" t="s">
        <v>183</v>
      </c>
      <c r="J23" s="32" t="s">
        <v>83</v>
      </c>
      <c r="K23" s="32" t="s">
        <v>184</v>
      </c>
      <c r="L23" s="22">
        <v>15</v>
      </c>
      <c r="M23" s="22">
        <v>7</v>
      </c>
      <c r="N23" s="36">
        <v>2643400</v>
      </c>
      <c r="O23" s="22" t="s">
        <v>196</v>
      </c>
      <c r="P23" s="71"/>
    </row>
    <row r="24" spans="1:26" s="1" customFormat="1" ht="14.25" customHeight="1">
      <c r="A24" s="2"/>
      <c r="B24" s="4" t="s">
        <v>124</v>
      </c>
      <c r="C24" s="66"/>
      <c r="D24" s="49"/>
      <c r="E24" s="47"/>
      <c r="F24" s="50"/>
      <c r="G24" s="47"/>
      <c r="H24" s="51"/>
      <c r="I24" s="22"/>
      <c r="J24" s="22"/>
      <c r="K24" s="22"/>
      <c r="L24" s="22"/>
      <c r="M24" s="22"/>
      <c r="N24" s="36"/>
      <c r="O24" s="22"/>
      <c r="P24" s="71"/>
    </row>
    <row r="25" spans="1:26" s="1" customFormat="1" ht="14.25" customHeight="1">
      <c r="A25" s="2">
        <v>10</v>
      </c>
      <c r="B25" s="4" t="s">
        <v>27</v>
      </c>
      <c r="C25" s="63" t="s">
        <v>171</v>
      </c>
      <c r="D25" s="36">
        <v>2990000</v>
      </c>
      <c r="E25" s="22">
        <v>10</v>
      </c>
      <c r="F25" s="32" t="s">
        <v>43</v>
      </c>
      <c r="G25" s="22" t="s">
        <v>47</v>
      </c>
      <c r="H25" s="32" t="s">
        <v>76</v>
      </c>
      <c r="I25" s="32" t="s">
        <v>77</v>
      </c>
      <c r="J25" s="32" t="s">
        <v>84</v>
      </c>
      <c r="K25" s="32" t="s">
        <v>148</v>
      </c>
      <c r="L25" s="32" t="s">
        <v>149</v>
      </c>
      <c r="M25" s="22">
        <v>5</v>
      </c>
      <c r="N25" s="36">
        <v>2734600</v>
      </c>
      <c r="O25" s="53" t="s">
        <v>195</v>
      </c>
      <c r="P25" s="71"/>
    </row>
    <row r="26" spans="1:26" s="1" customFormat="1" ht="14.25" customHeight="1">
      <c r="A26" s="2"/>
      <c r="B26" s="4" t="s">
        <v>28</v>
      </c>
      <c r="C26" s="64"/>
      <c r="D26" s="36"/>
      <c r="E26" s="22"/>
      <c r="F26" s="32"/>
      <c r="G26" s="22"/>
      <c r="H26" s="32"/>
      <c r="I26" s="32"/>
      <c r="J26" s="22"/>
      <c r="K26" s="22"/>
      <c r="L26" s="22"/>
      <c r="M26" s="22"/>
      <c r="N26" s="36"/>
      <c r="O26" s="54"/>
      <c r="P26" s="71"/>
    </row>
    <row r="27" spans="1:26" s="1" customFormat="1" ht="14.25" customHeight="1">
      <c r="A27" s="2">
        <v>11</v>
      </c>
      <c r="B27" s="4" t="s">
        <v>129</v>
      </c>
      <c r="C27" s="69" t="s">
        <v>173</v>
      </c>
      <c r="D27" s="76">
        <v>3084200</v>
      </c>
      <c r="E27" s="47">
        <v>12</v>
      </c>
      <c r="F27" s="78" t="s">
        <v>43</v>
      </c>
      <c r="G27" s="47" t="s">
        <v>55</v>
      </c>
      <c r="H27" s="47" t="s">
        <v>215</v>
      </c>
      <c r="I27" s="47" t="s">
        <v>78</v>
      </c>
      <c r="J27" s="46" t="s">
        <v>181</v>
      </c>
      <c r="K27" s="22" t="s">
        <v>148</v>
      </c>
      <c r="L27" s="22">
        <v>11</v>
      </c>
      <c r="M27" s="22">
        <v>7</v>
      </c>
      <c r="N27" s="33">
        <v>2820700</v>
      </c>
      <c r="O27" s="53" t="s">
        <v>195</v>
      </c>
      <c r="P27" s="71"/>
    </row>
    <row r="28" spans="1:26" s="1" customFormat="1" ht="13.5" customHeight="1">
      <c r="A28" s="2"/>
      <c r="B28" s="4" t="s">
        <v>180</v>
      </c>
      <c r="C28" s="70"/>
      <c r="D28" s="76"/>
      <c r="E28" s="47"/>
      <c r="F28" s="77"/>
      <c r="G28" s="47"/>
      <c r="H28" s="47"/>
      <c r="I28" s="47"/>
      <c r="J28" s="47"/>
      <c r="K28" s="22"/>
      <c r="L28" s="22"/>
      <c r="M28" s="22"/>
      <c r="N28" s="33"/>
      <c r="O28" s="54"/>
      <c r="P28" s="71"/>
    </row>
    <row r="29" spans="1:26" s="1" customFormat="1" ht="14.25" customHeight="1">
      <c r="A29" s="2">
        <v>12</v>
      </c>
      <c r="B29" s="4" t="s">
        <v>130</v>
      </c>
      <c r="C29" s="65" t="s">
        <v>174</v>
      </c>
      <c r="D29" s="49">
        <v>2724400</v>
      </c>
      <c r="E29" s="47">
        <v>6</v>
      </c>
      <c r="F29" s="50" t="s">
        <v>43</v>
      </c>
      <c r="G29" s="47" t="s">
        <v>55</v>
      </c>
      <c r="H29" s="46" t="s">
        <v>72</v>
      </c>
      <c r="I29" s="50" t="s">
        <v>187</v>
      </c>
      <c r="J29" s="46" t="s">
        <v>188</v>
      </c>
      <c r="K29" s="50" t="s">
        <v>150</v>
      </c>
      <c r="L29" s="32" t="s">
        <v>189</v>
      </c>
      <c r="M29" s="32" t="s">
        <v>63</v>
      </c>
      <c r="N29" s="36">
        <v>2350600</v>
      </c>
      <c r="O29" s="22" t="s">
        <v>193</v>
      </c>
      <c r="P29" s="71"/>
    </row>
    <row r="30" spans="1:26" s="1" customFormat="1" ht="12">
      <c r="A30" s="2"/>
      <c r="B30" s="4" t="s">
        <v>131</v>
      </c>
      <c r="C30" s="66"/>
      <c r="D30" s="49"/>
      <c r="E30" s="47"/>
      <c r="F30" s="50"/>
      <c r="G30" s="47"/>
      <c r="H30" s="46"/>
      <c r="I30" s="50"/>
      <c r="J30" s="47"/>
      <c r="K30" s="47"/>
      <c r="L30" s="22"/>
      <c r="M30" s="22"/>
      <c r="N30" s="36"/>
      <c r="O30" s="22"/>
      <c r="P30" s="71"/>
    </row>
    <row r="31" spans="1:26" s="1" customFormat="1" ht="14.25" customHeight="1">
      <c r="A31" s="2">
        <v>13</v>
      </c>
      <c r="B31" s="4" t="s">
        <v>132</v>
      </c>
      <c r="C31" s="59" t="s">
        <v>175</v>
      </c>
      <c r="D31" s="52">
        <v>3456200</v>
      </c>
      <c r="E31" s="22">
        <v>14</v>
      </c>
      <c r="F31" s="32" t="s">
        <v>43</v>
      </c>
      <c r="G31" s="22" t="s">
        <v>67</v>
      </c>
      <c r="H31" s="32" t="s">
        <v>68</v>
      </c>
      <c r="I31" s="48" t="s">
        <v>50</v>
      </c>
      <c r="J31" s="32" t="s">
        <v>86</v>
      </c>
      <c r="K31" s="32" t="s">
        <v>150</v>
      </c>
      <c r="L31" s="22">
        <v>10</v>
      </c>
      <c r="M31" s="22">
        <v>10</v>
      </c>
      <c r="N31" s="36">
        <v>2891000</v>
      </c>
      <c r="O31" s="53" t="s">
        <v>194</v>
      </c>
      <c r="P31" s="71"/>
    </row>
    <row r="32" spans="1:26" s="1" customFormat="1" ht="14.25" customHeight="1">
      <c r="A32" s="2"/>
      <c r="B32" s="4" t="s">
        <v>31</v>
      </c>
      <c r="C32" s="60"/>
      <c r="D32" s="52"/>
      <c r="E32" s="22"/>
      <c r="F32" s="32"/>
      <c r="G32" s="22"/>
      <c r="H32" s="32"/>
      <c r="I32" s="48"/>
      <c r="J32" s="22"/>
      <c r="K32" s="22"/>
      <c r="L32" s="22"/>
      <c r="M32" s="22"/>
      <c r="N32" s="36"/>
      <c r="O32" s="54"/>
      <c r="P32" s="71"/>
    </row>
    <row r="33" spans="1:16" s="1" customFormat="1" ht="14.25" customHeight="1">
      <c r="A33" s="19">
        <v>14</v>
      </c>
      <c r="B33" s="4" t="s">
        <v>209</v>
      </c>
      <c r="C33" s="59" t="s">
        <v>175</v>
      </c>
      <c r="D33" s="57">
        <v>2809500</v>
      </c>
      <c r="E33" s="22">
        <v>19</v>
      </c>
      <c r="F33" s="32" t="s">
        <v>43</v>
      </c>
      <c r="G33" s="22" t="s">
        <v>211</v>
      </c>
      <c r="H33" s="48" t="s">
        <v>212</v>
      </c>
      <c r="I33" s="48" t="s">
        <v>213</v>
      </c>
      <c r="J33" s="32" t="s">
        <v>214</v>
      </c>
      <c r="K33" s="32" t="s">
        <v>155</v>
      </c>
      <c r="L33" s="22">
        <v>14</v>
      </c>
      <c r="M33" s="32" t="s">
        <v>62</v>
      </c>
      <c r="N33" s="36">
        <v>3052200</v>
      </c>
      <c r="O33" s="55" t="s">
        <v>193</v>
      </c>
      <c r="P33" s="71"/>
    </row>
    <row r="34" spans="1:16" s="1" customFormat="1" ht="14.25" customHeight="1">
      <c r="A34" s="19"/>
      <c r="B34" s="4" t="s">
        <v>210</v>
      </c>
      <c r="C34" s="60"/>
      <c r="D34" s="36"/>
      <c r="E34" s="22"/>
      <c r="F34" s="32"/>
      <c r="G34" s="22"/>
      <c r="H34" s="32"/>
      <c r="I34" s="32"/>
      <c r="J34" s="22"/>
      <c r="K34" s="22"/>
      <c r="L34" s="22"/>
      <c r="M34" s="22"/>
      <c r="N34" s="36"/>
      <c r="O34" s="56"/>
      <c r="P34" s="71"/>
    </row>
    <row r="35" spans="1:16" s="1" customFormat="1" ht="14.25" customHeight="1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15"/>
    </row>
    <row r="36" spans="1:16" s="1" customFormat="1" ht="14.25" customHeight="1">
      <c r="A36" s="2">
        <v>15</v>
      </c>
      <c r="B36" s="4" t="s">
        <v>32</v>
      </c>
      <c r="C36" s="59" t="s">
        <v>175</v>
      </c>
      <c r="D36" s="36">
        <v>2281800</v>
      </c>
      <c r="E36" s="22">
        <v>4</v>
      </c>
      <c r="F36" s="32">
        <v>0</v>
      </c>
      <c r="G36" s="22" t="s">
        <v>133</v>
      </c>
      <c r="H36" s="32" t="s">
        <v>151</v>
      </c>
      <c r="I36" s="32" t="s">
        <v>152</v>
      </c>
      <c r="J36" s="32" t="s">
        <v>87</v>
      </c>
      <c r="K36" s="48" t="s">
        <v>159</v>
      </c>
      <c r="L36" s="22">
        <v>8</v>
      </c>
      <c r="M36" s="22">
        <v>2</v>
      </c>
      <c r="N36" s="31">
        <v>3021300</v>
      </c>
      <c r="O36" s="53" t="s">
        <v>197</v>
      </c>
      <c r="P36" s="71"/>
    </row>
    <row r="37" spans="1:16" s="1" customFormat="1" ht="14.25" customHeight="1">
      <c r="A37" s="2"/>
      <c r="B37" s="4" t="s">
        <v>33</v>
      </c>
      <c r="C37" s="60"/>
      <c r="D37" s="36"/>
      <c r="E37" s="22"/>
      <c r="F37" s="32"/>
      <c r="G37" s="22"/>
      <c r="H37" s="32"/>
      <c r="I37" s="32"/>
      <c r="J37" s="22"/>
      <c r="K37" s="22"/>
      <c r="L37" s="22"/>
      <c r="M37" s="22"/>
      <c r="N37" s="31"/>
      <c r="O37" s="54"/>
      <c r="P37" s="71"/>
    </row>
    <row r="38" spans="1:16" s="1" customFormat="1" ht="14.25" customHeight="1">
      <c r="A38" s="2">
        <v>16</v>
      </c>
      <c r="B38" s="4" t="s">
        <v>34</v>
      </c>
      <c r="C38" s="59" t="s">
        <v>175</v>
      </c>
      <c r="D38" s="36">
        <v>2810200</v>
      </c>
      <c r="E38" s="22">
        <v>6</v>
      </c>
      <c r="F38" s="32" t="s">
        <v>64</v>
      </c>
      <c r="G38" s="22" t="s">
        <v>47</v>
      </c>
      <c r="H38" s="32" t="s">
        <v>72</v>
      </c>
      <c r="I38" s="22" t="s">
        <v>58</v>
      </c>
      <c r="J38" s="32" t="s">
        <v>88</v>
      </c>
      <c r="K38" s="32" t="s">
        <v>153</v>
      </c>
      <c r="L38" s="22">
        <v>4</v>
      </c>
      <c r="M38" s="22">
        <v>2</v>
      </c>
      <c r="N38" s="36">
        <v>2570200</v>
      </c>
      <c r="O38" s="53" t="s">
        <v>198</v>
      </c>
      <c r="P38" s="71"/>
    </row>
    <row r="39" spans="1:16" s="1" customFormat="1" ht="14.25" customHeight="1">
      <c r="A39" s="2"/>
      <c r="B39" s="4" t="s">
        <v>35</v>
      </c>
      <c r="C39" s="60"/>
      <c r="D39" s="36"/>
      <c r="E39" s="22"/>
      <c r="F39" s="32"/>
      <c r="G39" s="22"/>
      <c r="H39" s="32"/>
      <c r="I39" s="22"/>
      <c r="J39" s="22"/>
      <c r="K39" s="22"/>
      <c r="L39" s="22"/>
      <c r="M39" s="22"/>
      <c r="N39" s="36"/>
      <c r="O39" s="54"/>
      <c r="P39" s="71"/>
    </row>
    <row r="40" spans="1:16" s="1" customFormat="1" ht="14.25" customHeight="1">
      <c r="A40" s="2">
        <v>20</v>
      </c>
      <c r="B40" s="4" t="s">
        <v>39</v>
      </c>
      <c r="C40" s="59" t="s">
        <v>175</v>
      </c>
      <c r="D40" s="36">
        <v>2169500</v>
      </c>
      <c r="E40" s="22">
        <v>5</v>
      </c>
      <c r="F40" s="32">
        <v>0</v>
      </c>
      <c r="G40" s="22" t="s">
        <v>156</v>
      </c>
      <c r="H40" s="48" t="s">
        <v>75</v>
      </c>
      <c r="I40" s="32" t="s">
        <v>74</v>
      </c>
      <c r="J40" s="48" t="s">
        <v>89</v>
      </c>
      <c r="K40" s="32" t="s">
        <v>155</v>
      </c>
      <c r="L40" s="22">
        <v>1</v>
      </c>
      <c r="M40" s="22">
        <v>8</v>
      </c>
      <c r="N40" s="31">
        <v>2456700</v>
      </c>
      <c r="O40" s="53" t="s">
        <v>201</v>
      </c>
      <c r="P40" s="71"/>
    </row>
    <row r="41" spans="1:16" s="1" customFormat="1" ht="14.25" customHeight="1">
      <c r="A41" s="2"/>
      <c r="B41" s="4" t="s">
        <v>40</v>
      </c>
      <c r="C41" s="60"/>
      <c r="D41" s="36"/>
      <c r="E41" s="22"/>
      <c r="F41" s="32"/>
      <c r="G41" s="22"/>
      <c r="H41" s="48"/>
      <c r="I41" s="32"/>
      <c r="J41" s="22"/>
      <c r="K41" s="22"/>
      <c r="L41" s="22"/>
      <c r="M41" s="22"/>
      <c r="N41" s="31"/>
      <c r="O41" s="54"/>
      <c r="P41" s="71"/>
    </row>
    <row r="42" spans="1:16" s="1" customFormat="1" ht="14.25" customHeight="1">
      <c r="A42" s="2">
        <v>17</v>
      </c>
      <c r="B42" s="4" t="s">
        <v>65</v>
      </c>
      <c r="C42" s="59" t="s">
        <v>175</v>
      </c>
      <c r="D42" s="36">
        <v>2507800</v>
      </c>
      <c r="E42" s="22">
        <v>9</v>
      </c>
      <c r="F42" s="32">
        <v>0</v>
      </c>
      <c r="G42" s="22" t="s">
        <v>49</v>
      </c>
      <c r="H42" s="32" t="s">
        <v>73</v>
      </c>
      <c r="I42" s="32" t="s">
        <v>70</v>
      </c>
      <c r="J42" s="32" t="s">
        <v>85</v>
      </c>
      <c r="K42" s="32" t="s">
        <v>145</v>
      </c>
      <c r="L42" s="22">
        <v>7</v>
      </c>
      <c r="M42" s="22">
        <v>2</v>
      </c>
      <c r="N42" s="36">
        <v>2293500</v>
      </c>
      <c r="O42" s="53" t="s">
        <v>199</v>
      </c>
      <c r="P42" s="71"/>
    </row>
    <row r="43" spans="1:16" s="1" customFormat="1" ht="14.25" customHeight="1">
      <c r="A43" s="2"/>
      <c r="B43" s="4" t="s">
        <v>36</v>
      </c>
      <c r="C43" s="60"/>
      <c r="D43" s="36"/>
      <c r="E43" s="22"/>
      <c r="F43" s="32"/>
      <c r="G43" s="22"/>
      <c r="H43" s="32"/>
      <c r="I43" s="32"/>
      <c r="J43" s="22"/>
      <c r="K43" s="22"/>
      <c r="L43" s="22"/>
      <c r="M43" s="22"/>
      <c r="N43" s="36"/>
      <c r="O43" s="54"/>
      <c r="P43" s="71"/>
    </row>
    <row r="44" spans="1:16" s="1" customFormat="1" ht="14.25" customHeight="1">
      <c r="A44" s="2">
        <v>18</v>
      </c>
      <c r="B44" s="4" t="s">
        <v>37</v>
      </c>
      <c r="C44" s="59" t="s">
        <v>175</v>
      </c>
      <c r="D44" s="22">
        <v>2169500</v>
      </c>
      <c r="E44" s="22">
        <v>5</v>
      </c>
      <c r="F44" s="22">
        <v>0</v>
      </c>
      <c r="G44" s="22" t="s">
        <v>56</v>
      </c>
      <c r="H44" s="32" t="s">
        <v>75</v>
      </c>
      <c r="I44" s="32" t="s">
        <v>74</v>
      </c>
      <c r="J44" s="32" t="s">
        <v>85</v>
      </c>
      <c r="K44" s="32" t="s">
        <v>145</v>
      </c>
      <c r="L44" s="22">
        <v>4</v>
      </c>
      <c r="M44" s="22">
        <v>2</v>
      </c>
      <c r="N44" s="33">
        <v>1984200</v>
      </c>
      <c r="O44" s="53" t="s">
        <v>200</v>
      </c>
      <c r="P44" s="71"/>
    </row>
    <row r="45" spans="1:16" s="1" customFormat="1" ht="14.25" customHeight="1">
      <c r="A45" s="2"/>
      <c r="B45" s="4" t="s">
        <v>38</v>
      </c>
      <c r="C45" s="60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33"/>
      <c r="O45" s="54"/>
      <c r="P45" s="71"/>
    </row>
    <row r="46" spans="1:16" s="1" customFormat="1" ht="14.25" customHeight="1">
      <c r="A46" s="2">
        <v>19</v>
      </c>
      <c r="B46" s="4" t="s">
        <v>41</v>
      </c>
      <c r="C46" s="59" t="s">
        <v>175</v>
      </c>
      <c r="D46" s="36">
        <v>2169500</v>
      </c>
      <c r="E46" s="22">
        <v>5</v>
      </c>
      <c r="F46" s="32">
        <v>0</v>
      </c>
      <c r="G46" s="22" t="s">
        <v>51</v>
      </c>
      <c r="H46" s="22" t="s">
        <v>53</v>
      </c>
      <c r="I46" s="22" t="s">
        <v>52</v>
      </c>
      <c r="J46" s="32" t="s">
        <v>85</v>
      </c>
      <c r="K46" s="32" t="s">
        <v>154</v>
      </c>
      <c r="L46" s="22">
        <v>4</v>
      </c>
      <c r="M46" s="22">
        <v>2</v>
      </c>
      <c r="N46" s="33">
        <v>1984200</v>
      </c>
      <c r="O46" s="53" t="s">
        <v>200</v>
      </c>
      <c r="P46" s="71"/>
    </row>
    <row r="47" spans="1:16" s="1" customFormat="1" ht="14.25" customHeight="1">
      <c r="A47" s="2"/>
      <c r="B47" s="4" t="s">
        <v>42</v>
      </c>
      <c r="C47" s="60"/>
      <c r="D47" s="36"/>
      <c r="E47" s="22"/>
      <c r="F47" s="32"/>
      <c r="G47" s="22"/>
      <c r="H47" s="22"/>
      <c r="I47" s="22"/>
      <c r="J47" s="22"/>
      <c r="K47" s="22"/>
      <c r="L47" s="22"/>
      <c r="M47" s="22"/>
      <c r="N47" s="33"/>
      <c r="O47" s="54"/>
      <c r="P47" s="71"/>
    </row>
    <row r="48" spans="1:16" s="1" customFormat="1" ht="14.25" customHeight="1">
      <c r="A48" s="2">
        <v>21</v>
      </c>
      <c r="B48" s="4" t="s">
        <v>157</v>
      </c>
      <c r="C48" s="59" t="s">
        <v>175</v>
      </c>
      <c r="D48" s="49">
        <v>2927600</v>
      </c>
      <c r="E48" s="47">
        <v>27</v>
      </c>
      <c r="F48" s="50">
        <v>0</v>
      </c>
      <c r="G48" s="47" t="s">
        <v>158</v>
      </c>
      <c r="H48" s="50" t="s">
        <v>71</v>
      </c>
      <c r="I48" s="50" t="s">
        <v>60</v>
      </c>
      <c r="J48" s="50" t="s">
        <v>185</v>
      </c>
      <c r="K48" s="50" t="s">
        <v>160</v>
      </c>
      <c r="L48" s="22">
        <v>10</v>
      </c>
      <c r="M48" s="22">
        <v>8</v>
      </c>
      <c r="N48" s="36">
        <v>227900</v>
      </c>
      <c r="O48" s="53" t="s">
        <v>202</v>
      </c>
      <c r="P48" s="71"/>
    </row>
    <row r="49" spans="1:16" s="1" customFormat="1" ht="14.25" customHeight="1">
      <c r="A49" s="2"/>
      <c r="B49" s="4" t="s">
        <v>186</v>
      </c>
      <c r="C49" s="60"/>
      <c r="D49" s="49"/>
      <c r="E49" s="47"/>
      <c r="F49" s="50"/>
      <c r="G49" s="47"/>
      <c r="H49" s="50"/>
      <c r="I49" s="50"/>
      <c r="J49" s="47"/>
      <c r="K49" s="47"/>
      <c r="L49" s="22"/>
      <c r="M49" s="22"/>
      <c r="N49" s="36"/>
      <c r="O49" s="54"/>
      <c r="P49" s="71"/>
    </row>
    <row r="52" spans="1:16">
      <c r="J52" s="20" t="s">
        <v>203</v>
      </c>
      <c r="K52" s="20"/>
      <c r="L52" s="20"/>
      <c r="M52" s="20"/>
      <c r="N52" s="20"/>
      <c r="O52" s="20"/>
    </row>
    <row r="53" spans="1:16">
      <c r="J53" s="20" t="s">
        <v>90</v>
      </c>
      <c r="K53" s="20"/>
      <c r="L53" s="20"/>
      <c r="M53" s="20"/>
      <c r="N53" s="20"/>
      <c r="O53" s="20"/>
    </row>
    <row r="54" spans="1:16">
      <c r="B54" s="20"/>
      <c r="C54" s="20"/>
      <c r="D54" s="20"/>
      <c r="J54" s="20" t="s">
        <v>177</v>
      </c>
      <c r="K54" s="20"/>
      <c r="L54" s="20"/>
      <c r="M54" s="20"/>
      <c r="N54" s="20"/>
      <c r="O54" s="20"/>
    </row>
    <row r="55" spans="1:16">
      <c r="J55" s="20" t="s">
        <v>176</v>
      </c>
      <c r="K55" s="20"/>
      <c r="L55" s="20"/>
      <c r="M55" s="20"/>
      <c r="N55" s="20"/>
      <c r="O55" s="20"/>
    </row>
    <row r="56" spans="1:16">
      <c r="J56" s="20" t="s">
        <v>178</v>
      </c>
      <c r="K56" s="20"/>
      <c r="L56" s="20"/>
      <c r="M56" s="20"/>
      <c r="N56" s="20"/>
      <c r="O56" s="20"/>
    </row>
    <row r="57" spans="1:16">
      <c r="J57" s="12"/>
      <c r="K57" s="12"/>
      <c r="L57" s="12"/>
      <c r="M57" s="12"/>
      <c r="N57" s="12"/>
      <c r="O57" s="12"/>
    </row>
    <row r="59" spans="1:16">
      <c r="J59" s="21" t="s">
        <v>18</v>
      </c>
      <c r="K59" s="21"/>
      <c r="L59" s="21"/>
      <c r="M59" s="21"/>
      <c r="N59" s="21"/>
      <c r="O59" s="21"/>
    </row>
    <row r="60" spans="1:16">
      <c r="J60" s="20" t="s">
        <v>179</v>
      </c>
      <c r="K60" s="20"/>
      <c r="L60" s="20"/>
      <c r="M60" s="20"/>
      <c r="N60" s="20"/>
      <c r="O60" s="20"/>
    </row>
  </sheetData>
  <mergeCells count="319">
    <mergeCell ref="P44:P45"/>
    <mergeCell ref="P46:P47"/>
    <mergeCell ref="P48:P49"/>
    <mergeCell ref="P25:P26"/>
    <mergeCell ref="P27:P28"/>
    <mergeCell ref="P29:P30"/>
    <mergeCell ref="P31:P32"/>
    <mergeCell ref="P33:P34"/>
    <mergeCell ref="P36:P37"/>
    <mergeCell ref="P38:P39"/>
    <mergeCell ref="P40:P41"/>
    <mergeCell ref="P42:P43"/>
    <mergeCell ref="P7:P8"/>
    <mergeCell ref="P9:P10"/>
    <mergeCell ref="P11:P12"/>
    <mergeCell ref="P13:P14"/>
    <mergeCell ref="P15:P16"/>
    <mergeCell ref="P19:P20"/>
    <mergeCell ref="P21:P22"/>
    <mergeCell ref="P23:P24"/>
    <mergeCell ref="H19:H20"/>
    <mergeCell ref="I19:I20"/>
    <mergeCell ref="I7:I8"/>
    <mergeCell ref="K11:K12"/>
    <mergeCell ref="J13:J14"/>
    <mergeCell ref="I15:I16"/>
    <mergeCell ref="O11:O12"/>
    <mergeCell ref="O13:O14"/>
    <mergeCell ref="M13:M14"/>
    <mergeCell ref="L13:L14"/>
    <mergeCell ref="K13:K14"/>
    <mergeCell ref="N13:N14"/>
    <mergeCell ref="N7:N8"/>
    <mergeCell ref="J7:J8"/>
    <mergeCell ref="J11:J12"/>
    <mergeCell ref="J9:J10"/>
    <mergeCell ref="C40:C41"/>
    <mergeCell ref="C48:C49"/>
    <mergeCell ref="C23:C24"/>
    <mergeCell ref="C25:C26"/>
    <mergeCell ref="C27:C28"/>
    <mergeCell ref="C29:C30"/>
    <mergeCell ref="C31:C32"/>
    <mergeCell ref="C33:C34"/>
    <mergeCell ref="C36:C37"/>
    <mergeCell ref="C38:C39"/>
    <mergeCell ref="C42:C43"/>
    <mergeCell ref="H40:H41"/>
    <mergeCell ref="I40:I41"/>
    <mergeCell ref="D46:D47"/>
    <mergeCell ref="E46:E47"/>
    <mergeCell ref="F46:F47"/>
    <mergeCell ref="G46:G47"/>
    <mergeCell ref="H46:H47"/>
    <mergeCell ref="C7:C8"/>
    <mergeCell ref="C9:C10"/>
    <mergeCell ref="C11:C12"/>
    <mergeCell ref="C13:C14"/>
    <mergeCell ref="C15:C16"/>
    <mergeCell ref="C17:C18"/>
    <mergeCell ref="C19:C20"/>
    <mergeCell ref="C21:C22"/>
    <mergeCell ref="E15:E16"/>
    <mergeCell ref="D19:D20"/>
    <mergeCell ref="E19:E20"/>
    <mergeCell ref="D17:D18"/>
    <mergeCell ref="E17:E18"/>
    <mergeCell ref="I46:I47"/>
    <mergeCell ref="H38:H39"/>
    <mergeCell ref="I38:I39"/>
    <mergeCell ref="C46:C47"/>
    <mergeCell ref="B54:D54"/>
    <mergeCell ref="J54:O54"/>
    <mergeCell ref="J53:O53"/>
    <mergeCell ref="O46:O47"/>
    <mergeCell ref="O40:O41"/>
    <mergeCell ref="O48:O49"/>
    <mergeCell ref="M46:M47"/>
    <mergeCell ref="I48:I49"/>
    <mergeCell ref="J48:J49"/>
    <mergeCell ref="K48:K49"/>
    <mergeCell ref="L48:L49"/>
    <mergeCell ref="M48:M49"/>
    <mergeCell ref="N48:N49"/>
    <mergeCell ref="J40:J41"/>
    <mergeCell ref="K40:K41"/>
    <mergeCell ref="L40:L41"/>
    <mergeCell ref="M40:M41"/>
    <mergeCell ref="N40:N41"/>
    <mergeCell ref="D48:D49"/>
    <mergeCell ref="E48:E49"/>
    <mergeCell ref="F48:F49"/>
    <mergeCell ref="D40:D41"/>
    <mergeCell ref="E40:E41"/>
    <mergeCell ref="F40:F41"/>
    <mergeCell ref="O36:O37"/>
    <mergeCell ref="O38:O39"/>
    <mergeCell ref="O42:O43"/>
    <mergeCell ref="O44:O45"/>
    <mergeCell ref="A35:O35"/>
    <mergeCell ref="F27:F28"/>
    <mergeCell ref="L27:L28"/>
    <mergeCell ref="M27:M28"/>
    <mergeCell ref="L42:L43"/>
    <mergeCell ref="M42:M43"/>
    <mergeCell ref="N42:N43"/>
    <mergeCell ref="I42:I43"/>
    <mergeCell ref="D44:D45"/>
    <mergeCell ref="E44:E45"/>
    <mergeCell ref="F44:F45"/>
    <mergeCell ref="D42:D43"/>
    <mergeCell ref="E42:E43"/>
    <mergeCell ref="F42:F43"/>
    <mergeCell ref="D38:D39"/>
    <mergeCell ref="C44:C45"/>
    <mergeCell ref="E38:E39"/>
    <mergeCell ref="K42:K43"/>
    <mergeCell ref="F38:F39"/>
    <mergeCell ref="G40:G41"/>
    <mergeCell ref="G48:G49"/>
    <mergeCell ref="H48:H49"/>
    <mergeCell ref="J46:J47"/>
    <mergeCell ref="K46:K47"/>
    <mergeCell ref="L46:L47"/>
    <mergeCell ref="N46:N47"/>
    <mergeCell ref="N38:N39"/>
    <mergeCell ref="J36:J37"/>
    <mergeCell ref="K36:K37"/>
    <mergeCell ref="L36:L37"/>
    <mergeCell ref="M36:M37"/>
    <mergeCell ref="N36:N37"/>
    <mergeCell ref="G44:G45"/>
    <mergeCell ref="H44:H45"/>
    <mergeCell ref="G42:G43"/>
    <mergeCell ref="H42:H43"/>
    <mergeCell ref="I44:I45"/>
    <mergeCell ref="J44:J45"/>
    <mergeCell ref="K44:K45"/>
    <mergeCell ref="L44:L45"/>
    <mergeCell ref="M44:M45"/>
    <mergeCell ref="N44:N45"/>
    <mergeCell ref="J42:J43"/>
    <mergeCell ref="G38:G39"/>
    <mergeCell ref="J38:J39"/>
    <mergeCell ref="K38:K39"/>
    <mergeCell ref="L38:L39"/>
    <mergeCell ref="M38:M39"/>
    <mergeCell ref="D33:D34"/>
    <mergeCell ref="E33:E34"/>
    <mergeCell ref="F33:F34"/>
    <mergeCell ref="G33:G34"/>
    <mergeCell ref="H33:H34"/>
    <mergeCell ref="I33:I34"/>
    <mergeCell ref="M33:M34"/>
    <mergeCell ref="L33:L34"/>
    <mergeCell ref="K33:K34"/>
    <mergeCell ref="J33:J34"/>
    <mergeCell ref="D36:D37"/>
    <mergeCell ref="E36:E37"/>
    <mergeCell ref="F36:F37"/>
    <mergeCell ref="G36:G37"/>
    <mergeCell ref="H36:H37"/>
    <mergeCell ref="I36:I37"/>
    <mergeCell ref="D27:D28"/>
    <mergeCell ref="E27:E28"/>
    <mergeCell ref="G27:G28"/>
    <mergeCell ref="H27:H28"/>
    <mergeCell ref="I27:I28"/>
    <mergeCell ref="K15:K16"/>
    <mergeCell ref="L15:L16"/>
    <mergeCell ref="M15:M16"/>
    <mergeCell ref="N15:N16"/>
    <mergeCell ref="J17:J18"/>
    <mergeCell ref="K17:K18"/>
    <mergeCell ref="J25:J26"/>
    <mergeCell ref="D15:D16"/>
    <mergeCell ref="M23:M24"/>
    <mergeCell ref="K19:K20"/>
    <mergeCell ref="L19:L20"/>
    <mergeCell ref="M19:M20"/>
    <mergeCell ref="K21:K22"/>
    <mergeCell ref="L21:L22"/>
    <mergeCell ref="M21:M22"/>
    <mergeCell ref="M25:M26"/>
    <mergeCell ref="L25:L26"/>
    <mergeCell ref="K25:K26"/>
    <mergeCell ref="N21:N22"/>
    <mergeCell ref="F15:F16"/>
    <mergeCell ref="G15:G16"/>
    <mergeCell ref="H15:H16"/>
    <mergeCell ref="N33:N34"/>
    <mergeCell ref="O15:O16"/>
    <mergeCell ref="O17:O18"/>
    <mergeCell ref="O19:O20"/>
    <mergeCell ref="O21:O22"/>
    <mergeCell ref="O23:O24"/>
    <mergeCell ref="N31:N32"/>
    <mergeCell ref="K31:K32"/>
    <mergeCell ref="J31:J32"/>
    <mergeCell ref="L31:L32"/>
    <mergeCell ref="M31:M32"/>
    <mergeCell ref="O25:O26"/>
    <mergeCell ref="O29:O30"/>
    <mergeCell ref="O27:O28"/>
    <mergeCell ref="K29:K30"/>
    <mergeCell ref="L29:L30"/>
    <mergeCell ref="M29:M30"/>
    <mergeCell ref="N19:N20"/>
    <mergeCell ref="O31:O32"/>
    <mergeCell ref="O33:O34"/>
    <mergeCell ref="J15:J16"/>
    <mergeCell ref="D9:D10"/>
    <mergeCell ref="E9:E10"/>
    <mergeCell ref="F9:F10"/>
    <mergeCell ref="G9:G10"/>
    <mergeCell ref="H9:H10"/>
    <mergeCell ref="I9:I10"/>
    <mergeCell ref="D13:D14"/>
    <mergeCell ref="E13:E14"/>
    <mergeCell ref="F13:F14"/>
    <mergeCell ref="G13:G14"/>
    <mergeCell ref="H13:H14"/>
    <mergeCell ref="I13:I14"/>
    <mergeCell ref="M11:M12"/>
    <mergeCell ref="N11:N12"/>
    <mergeCell ref="D31:D32"/>
    <mergeCell ref="E31:E32"/>
    <mergeCell ref="F31:F32"/>
    <mergeCell ref="G31:G32"/>
    <mergeCell ref="H31:H32"/>
    <mergeCell ref="I31:I32"/>
    <mergeCell ref="N25:N26"/>
    <mergeCell ref="D29:D30"/>
    <mergeCell ref="E29:E30"/>
    <mergeCell ref="F29:F30"/>
    <mergeCell ref="G29:G30"/>
    <mergeCell ref="H29:H30"/>
    <mergeCell ref="I29:I30"/>
    <mergeCell ref="N29:N30"/>
    <mergeCell ref="J27:J28"/>
    <mergeCell ref="K27:K28"/>
    <mergeCell ref="D11:D12"/>
    <mergeCell ref="E11:E12"/>
    <mergeCell ref="F11:F12"/>
    <mergeCell ref="G11:G12"/>
    <mergeCell ref="H11:H12"/>
    <mergeCell ref="I11:I12"/>
    <mergeCell ref="D25:D26"/>
    <mergeCell ref="E25:E26"/>
    <mergeCell ref="F25:F26"/>
    <mergeCell ref="G25:G26"/>
    <mergeCell ref="H25:H26"/>
    <mergeCell ref="I25:I26"/>
    <mergeCell ref="N27:N28"/>
    <mergeCell ref="J29:J30"/>
    <mergeCell ref="F17:F18"/>
    <mergeCell ref="G17:G18"/>
    <mergeCell ref="H17:H18"/>
    <mergeCell ref="I17:I18"/>
    <mergeCell ref="M17:M18"/>
    <mergeCell ref="L17:L18"/>
    <mergeCell ref="D23:D24"/>
    <mergeCell ref="E23:E24"/>
    <mergeCell ref="F23:F24"/>
    <mergeCell ref="G23:G24"/>
    <mergeCell ref="H23:H24"/>
    <mergeCell ref="I23:I24"/>
    <mergeCell ref="J21:J22"/>
    <mergeCell ref="J23:J24"/>
    <mergeCell ref="D21:D22"/>
    <mergeCell ref="E21:E22"/>
    <mergeCell ref="F21:F22"/>
    <mergeCell ref="G21:G22"/>
    <mergeCell ref="H21:H22"/>
    <mergeCell ref="I21:I22"/>
    <mergeCell ref="K23:K24"/>
    <mergeCell ref="L23:L24"/>
    <mergeCell ref="F19:F20"/>
    <mergeCell ref="G19:G20"/>
    <mergeCell ref="A1:O1"/>
    <mergeCell ref="A2:O2"/>
    <mergeCell ref="A3:A5"/>
    <mergeCell ref="B3:B5"/>
    <mergeCell ref="D4:D5"/>
    <mergeCell ref="E4:F4"/>
    <mergeCell ref="G4:G5"/>
    <mergeCell ref="H4:H5"/>
    <mergeCell ref="I4:I5"/>
    <mergeCell ref="C3:I3"/>
    <mergeCell ref="D7:D8"/>
    <mergeCell ref="E7:E8"/>
    <mergeCell ref="F7:F8"/>
    <mergeCell ref="G7:G8"/>
    <mergeCell ref="H7:H8"/>
    <mergeCell ref="L11:L12"/>
    <mergeCell ref="J52:O52"/>
    <mergeCell ref="J55:O55"/>
    <mergeCell ref="J59:O59"/>
    <mergeCell ref="J60:O60"/>
    <mergeCell ref="J56:O56"/>
    <mergeCell ref="P17:P18"/>
    <mergeCell ref="J3:N3"/>
    <mergeCell ref="J4:J5"/>
    <mergeCell ref="K4:K5"/>
    <mergeCell ref="L4:M4"/>
    <mergeCell ref="N4:N5"/>
    <mergeCell ref="O3:O5"/>
    <mergeCell ref="N17:N18"/>
    <mergeCell ref="K9:K10"/>
    <mergeCell ref="L9:L10"/>
    <mergeCell ref="M9:M10"/>
    <mergeCell ref="N9:N10"/>
    <mergeCell ref="O7:O8"/>
    <mergeCell ref="O9:O10"/>
    <mergeCell ref="J19:J20"/>
    <mergeCell ref="N23:N24"/>
    <mergeCell ref="M7:M8"/>
    <mergeCell ref="L7:L8"/>
    <mergeCell ref="K7:K8"/>
  </mergeCells>
  <pageMargins left="0.12" right="0.2" top="0.4" bottom="0.3" header="0.3" footer="0.25"/>
  <pageSetup paperSize="5" scale="80" orientation="landscape" horizontalDpi="4294967294" verticalDpi="0" r:id="rId1"/>
  <rowBreaks count="1" manualBreakCount="1">
    <brk id="34" max="16383" man="1"/>
  </rowBreaks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selection activeCell="D13" sqref="D13"/>
    </sheetView>
  </sheetViews>
  <sheetFormatPr defaultRowHeight="15"/>
  <cols>
    <col min="1" max="1" width="3.85546875" customWidth="1"/>
    <col min="2" max="2" width="14.7109375" customWidth="1"/>
    <col min="3" max="3" width="25" customWidth="1"/>
    <col min="4" max="4" width="20.42578125" customWidth="1"/>
    <col min="5" max="5" width="12.42578125" customWidth="1"/>
    <col min="6" max="6" width="10.7109375" customWidth="1"/>
    <col min="7" max="7" width="9" customWidth="1"/>
  </cols>
  <sheetData>
    <row r="1" spans="1:8" ht="27.75" customHeight="1">
      <c r="A1" s="72" t="s">
        <v>91</v>
      </c>
      <c r="B1" s="72"/>
      <c r="C1" s="72"/>
      <c r="D1" s="72"/>
      <c r="E1" s="72"/>
      <c r="F1" s="72"/>
      <c r="G1" s="72"/>
      <c r="H1" s="72"/>
    </row>
    <row r="2" spans="1:8">
      <c r="A2" s="75" t="s">
        <v>1</v>
      </c>
      <c r="B2" s="75" t="s">
        <v>93</v>
      </c>
      <c r="C2" s="75" t="s">
        <v>92</v>
      </c>
      <c r="D2" s="75" t="s">
        <v>94</v>
      </c>
      <c r="E2" s="74" t="s">
        <v>95</v>
      </c>
      <c r="F2" s="74"/>
      <c r="G2" s="74"/>
      <c r="H2" s="75" t="s">
        <v>98</v>
      </c>
    </row>
    <row r="3" spans="1:8" ht="12.75" customHeight="1">
      <c r="A3" s="75"/>
      <c r="B3" s="75"/>
      <c r="C3" s="75"/>
      <c r="D3" s="75"/>
      <c r="E3" s="6" t="s">
        <v>96</v>
      </c>
      <c r="F3" s="6" t="s">
        <v>97</v>
      </c>
      <c r="G3" s="6" t="s">
        <v>93</v>
      </c>
      <c r="H3" s="75"/>
    </row>
    <row r="4" spans="1:8" hidden="1">
      <c r="A4" s="7">
        <v>1</v>
      </c>
      <c r="B4" s="8" t="s">
        <v>100</v>
      </c>
      <c r="C4" s="8" t="str">
        <f>Sheet1!B7</f>
        <v>Drs. TEDDY MAKALALAG</v>
      </c>
      <c r="D4" s="8" t="str">
        <f>Sheet1!B8</f>
        <v>NIP. 19660322 198602 1 003</v>
      </c>
      <c r="E4" s="6"/>
      <c r="F4" s="6"/>
      <c r="G4" s="6"/>
      <c r="H4" s="6"/>
    </row>
    <row r="5" spans="1:8" ht="21" customHeight="1">
      <c r="A5" s="7">
        <v>2</v>
      </c>
      <c r="B5" s="9" t="s">
        <v>99</v>
      </c>
      <c r="C5" s="8" t="str">
        <f>Sheet1!B9</f>
        <v>Drs. HAMDAN MONIGI</v>
      </c>
      <c r="D5" s="8" t="str">
        <f>Sheet1!B10</f>
        <v>NIP. 19630415 199209 1 001</v>
      </c>
      <c r="E5" s="6"/>
      <c r="F5" s="6"/>
      <c r="G5" s="6"/>
      <c r="H5" s="6"/>
    </row>
    <row r="6" spans="1:8" ht="20.25" customHeight="1">
      <c r="A6" s="7">
        <v>3</v>
      </c>
      <c r="B6" s="9" t="s">
        <v>101</v>
      </c>
      <c r="C6" s="8" t="str">
        <f>Sheet1!B11</f>
        <v>MULIADI MONDO, S.IP</v>
      </c>
      <c r="D6" s="8" t="str">
        <f>Sheet1!B12</f>
        <v>NIP. 19750627 200902 1 001</v>
      </c>
      <c r="E6" s="6"/>
      <c r="F6" s="6"/>
      <c r="G6" s="6"/>
      <c r="H6" s="6"/>
    </row>
    <row r="7" spans="1:8" ht="20.25" customHeight="1">
      <c r="A7" s="7">
        <v>4</v>
      </c>
      <c r="B7" s="9" t="s">
        <v>102</v>
      </c>
      <c r="C7" s="8" t="str">
        <f>Sheet1!B13</f>
        <v>MASRI LANTONGE</v>
      </c>
      <c r="D7" s="8" t="str">
        <f>Sheet1!B14</f>
        <v>NIP. 19680510 198612 1 001</v>
      </c>
      <c r="E7" s="6"/>
      <c r="F7" s="6"/>
      <c r="G7" s="6"/>
      <c r="H7" s="6"/>
    </row>
    <row r="8" spans="1:8" ht="20.25" customHeight="1">
      <c r="A8" s="7">
        <v>5</v>
      </c>
      <c r="B8" s="9" t="s">
        <v>103</v>
      </c>
      <c r="C8" s="8" t="str">
        <f>Sheet1!B15</f>
        <v>TITIE MOKOGINTA,SH</v>
      </c>
      <c r="D8" s="8" t="str">
        <f>Sheet1!B16</f>
        <v>NIP.19660815 199203 2 013</v>
      </c>
      <c r="E8" s="6"/>
      <c r="F8" s="6"/>
      <c r="G8" s="6"/>
      <c r="H8" s="6"/>
    </row>
    <row r="9" spans="1:8" ht="20.25" customHeight="1">
      <c r="A9" s="7">
        <v>6</v>
      </c>
      <c r="B9" s="9" t="s">
        <v>104</v>
      </c>
      <c r="C9" s="8" t="str">
        <f>Sheet1!B17</f>
        <v>MEISKE KAUNANG, SE</v>
      </c>
      <c r="D9" s="8" t="str">
        <f>Sheet1!B18</f>
        <v>NIP. 19620920 199203 2 005</v>
      </c>
      <c r="E9" s="6"/>
      <c r="F9" s="6"/>
      <c r="G9" s="6"/>
      <c r="H9" s="6"/>
    </row>
    <row r="10" spans="1:8" ht="20.25" customHeight="1">
      <c r="A10" s="7">
        <v>7</v>
      </c>
      <c r="B10" s="9" t="s">
        <v>105</v>
      </c>
      <c r="C10" s="8" t="str">
        <f>Sheet1!B19</f>
        <v>SULASTRI POLII, S.Sos</v>
      </c>
      <c r="D10" s="8" t="str">
        <f>Sheet1!B20</f>
        <v>NIP. 19750802 200902 2 005</v>
      </c>
      <c r="E10" s="6"/>
      <c r="F10" s="6"/>
      <c r="G10" s="6"/>
      <c r="H10" s="6"/>
    </row>
    <row r="11" spans="1:8" ht="20.25" customHeight="1">
      <c r="A11" s="7">
        <v>8</v>
      </c>
      <c r="B11" s="9" t="s">
        <v>106</v>
      </c>
      <c r="C11" s="8" t="str">
        <f>Sheet1!B21</f>
        <v>RAHMAT AGU, SE</v>
      </c>
      <c r="D11" s="8" t="str">
        <f>Sheet1!B22</f>
        <v>NIP. 19861106 201102 1 002</v>
      </c>
      <c r="E11" s="6"/>
      <c r="F11" s="6"/>
      <c r="G11" s="6"/>
      <c r="H11" s="6"/>
    </row>
    <row r="12" spans="1:8" ht="20.25" customHeight="1">
      <c r="A12" s="7">
        <v>9</v>
      </c>
      <c r="B12" s="9" t="s">
        <v>107</v>
      </c>
      <c r="C12" s="8" t="str">
        <f>Sheet1!B23</f>
        <v>HAMKA LOMAMAY</v>
      </c>
      <c r="D12" s="8" t="str">
        <f>Sheet1!B24</f>
        <v>NIP. 19660820 199703 1 004</v>
      </c>
      <c r="E12" s="6"/>
      <c r="F12" s="6"/>
      <c r="G12" s="6"/>
      <c r="H12" s="6"/>
    </row>
    <row r="13" spans="1:8" ht="20.25" customHeight="1">
      <c r="A13" s="7">
        <v>10</v>
      </c>
      <c r="B13" s="9" t="s">
        <v>108</v>
      </c>
      <c r="C13" s="8" t="str">
        <f>Sheet1!B25</f>
        <v>TITIN S. MOKOAGOW, SE</v>
      </c>
      <c r="D13" s="8" t="str">
        <f>Sheet1!B26</f>
        <v>NIP. 19830328 200604 2 010</v>
      </c>
      <c r="E13" s="6"/>
      <c r="F13" s="6"/>
      <c r="G13" s="6"/>
      <c r="H13" s="6"/>
    </row>
    <row r="14" spans="1:8" ht="20.25" customHeight="1">
      <c r="A14" s="7">
        <v>11</v>
      </c>
      <c r="B14" s="9" t="s">
        <v>109</v>
      </c>
      <c r="C14" s="8" t="str">
        <f>Sheet1!B27</f>
        <v>WETTY R. LANTONGE,SE</v>
      </c>
      <c r="D14" s="8" t="str">
        <f>Sheet1!B28</f>
        <v>NIP. 19751213 199901 2 002</v>
      </c>
      <c r="E14" s="6"/>
      <c r="F14" s="6"/>
      <c r="G14" s="6"/>
      <c r="H14" s="6"/>
    </row>
    <row r="15" spans="1:8" ht="20.25" customHeight="1">
      <c r="A15" s="7">
        <v>12</v>
      </c>
      <c r="B15" s="9" t="s">
        <v>110</v>
      </c>
      <c r="C15" s="8" t="str">
        <f>Sheet1!B29</f>
        <v>RUM MOKOAGOW, S.IP</v>
      </c>
      <c r="D15" s="8" t="str">
        <f>Sheet1!B30</f>
        <v>NIP. 19830802 2010081 001</v>
      </c>
      <c r="E15" s="6"/>
      <c r="F15" s="6"/>
      <c r="G15" s="6"/>
      <c r="H15" s="6"/>
    </row>
    <row r="16" spans="1:8" ht="20.25" customHeight="1">
      <c r="A16" s="7">
        <v>13</v>
      </c>
      <c r="B16" s="9" t="s">
        <v>111</v>
      </c>
      <c r="C16" s="8" t="str">
        <f>Sheet1!B31</f>
        <v>LULU MOKOGINTA,SH</v>
      </c>
      <c r="D16" s="8" t="str">
        <f>Sheet1!B32</f>
        <v>NIP. 19791116 200212 2 003</v>
      </c>
      <c r="E16" s="6"/>
      <c r="F16" s="6"/>
      <c r="G16" s="6"/>
      <c r="H16" s="6"/>
    </row>
    <row r="17" spans="1:8" ht="20.25" customHeight="1">
      <c r="A17" s="7">
        <v>14</v>
      </c>
      <c r="B17" s="9" t="s">
        <v>112</v>
      </c>
      <c r="C17" s="8" t="str">
        <f>Sheet1!B33</f>
        <v>RISTIN N. LAPASISI, SIP</v>
      </c>
      <c r="D17" s="8" t="str">
        <f>Sheet1!B34</f>
        <v>NIP.19780605 200701 2 003</v>
      </c>
      <c r="E17" s="6"/>
      <c r="F17" s="6"/>
      <c r="G17" s="6"/>
      <c r="H17" s="6"/>
    </row>
    <row r="18" spans="1:8" ht="20.25" customHeight="1">
      <c r="A18" s="7">
        <v>15</v>
      </c>
      <c r="B18" s="9" t="s">
        <v>113</v>
      </c>
      <c r="C18" s="8" t="str">
        <f>Sheet1!B36</f>
        <v>INDRA W. MOKODOMPIT, S.Kom</v>
      </c>
      <c r="D18" s="8" t="str">
        <f>Sheet1!B37</f>
        <v>NIP. 19830623 200902 2 001</v>
      </c>
      <c r="E18" s="6"/>
      <c r="F18" s="6"/>
      <c r="G18" s="6"/>
      <c r="H18" s="6"/>
    </row>
    <row r="19" spans="1:8" ht="20.25" customHeight="1">
      <c r="A19" s="7">
        <v>16</v>
      </c>
      <c r="B19" s="9" t="s">
        <v>114</v>
      </c>
      <c r="C19" s="8" t="str">
        <f>Sheet1!B38</f>
        <v>RINA NURAINI, ST</v>
      </c>
      <c r="D19" s="8" t="str">
        <f>Sheet1!B39</f>
        <v>NIP. 19791216 201008 2 001</v>
      </c>
      <c r="E19" s="6"/>
      <c r="F19" s="6"/>
      <c r="G19" s="6"/>
      <c r="H19" s="6"/>
    </row>
    <row r="20" spans="1:8" ht="20.25" customHeight="1">
      <c r="A20" s="7">
        <v>17</v>
      </c>
      <c r="B20" s="9" t="s">
        <v>115</v>
      </c>
      <c r="C20" s="8" t="str">
        <f>Sheet1!B42</f>
        <v>MARIO PONGANTUNG, A.Md</v>
      </c>
      <c r="D20" s="8" t="str">
        <f>Sheet1!B43</f>
        <v>NIP. 19831012 201102 1 001</v>
      </c>
      <c r="E20" s="6"/>
      <c r="F20" s="6"/>
      <c r="G20" s="6"/>
      <c r="H20" s="6"/>
    </row>
    <row r="21" spans="1:8" ht="20.25" customHeight="1">
      <c r="A21" s="7">
        <v>18</v>
      </c>
      <c r="B21" s="9" t="s">
        <v>116</v>
      </c>
      <c r="C21" s="8" t="str">
        <f>Sheet1!B44</f>
        <v>HANDRA ISMAIL DETU</v>
      </c>
      <c r="D21" s="8" t="str">
        <f>Sheet1!B45</f>
        <v>NIP. 19891107 201102 1 001</v>
      </c>
      <c r="E21" s="6"/>
      <c r="F21" s="6"/>
      <c r="G21" s="6"/>
      <c r="H21" s="6"/>
    </row>
    <row r="22" spans="1:8" ht="20.25" customHeight="1">
      <c r="A22" s="7">
        <v>19</v>
      </c>
      <c r="B22" s="9" t="s">
        <v>119</v>
      </c>
      <c r="C22" s="8" t="str">
        <f>Sheet1!B46</f>
        <v>MEGAWATI HARIANTO</v>
      </c>
      <c r="D22" s="8" t="str">
        <f>Sheet1!B47</f>
        <v>NIP. 19911102 201102 2 001</v>
      </c>
      <c r="E22" s="6"/>
      <c r="F22" s="6"/>
      <c r="G22" s="6"/>
      <c r="H22" s="6"/>
    </row>
    <row r="23" spans="1:8" ht="20.25" customHeight="1">
      <c r="A23" s="7">
        <v>20</v>
      </c>
      <c r="B23" s="9" t="s">
        <v>117</v>
      </c>
      <c r="C23" s="8" t="str">
        <f>Sheet1!B40</f>
        <v>LISY DJANGKARANG</v>
      </c>
      <c r="D23" s="8" t="str">
        <f>Sheet1!B41</f>
        <v>NIP. 19780605 201102 2 001</v>
      </c>
      <c r="E23" s="6"/>
      <c r="F23" s="6"/>
      <c r="G23" s="6"/>
      <c r="H23" s="6"/>
    </row>
    <row r="24" spans="1:8" ht="20.25" customHeight="1">
      <c r="A24" s="7">
        <v>21</v>
      </c>
      <c r="B24" s="9" t="s">
        <v>118</v>
      </c>
      <c r="C24" s="8" t="str">
        <f>Sheet1!B48</f>
        <v>SARIIN MONGILONG</v>
      </c>
      <c r="D24" s="8" t="str">
        <f>Sheet1!B49</f>
        <v>NIP. 19610417 198202 1 002</v>
      </c>
      <c r="E24" s="6"/>
      <c r="F24" s="6"/>
      <c r="G24" s="6"/>
      <c r="H24" s="6"/>
    </row>
    <row r="26" spans="1:8">
      <c r="E26" t="s">
        <v>123</v>
      </c>
    </row>
    <row r="27" spans="1:8">
      <c r="E27" s="20" t="s">
        <v>120</v>
      </c>
      <c r="F27" s="20"/>
    </row>
    <row r="28" spans="1:8">
      <c r="E28" s="20" t="s">
        <v>121</v>
      </c>
      <c r="F28" s="20"/>
    </row>
    <row r="33" spans="5:6">
      <c r="E33" s="73" t="s">
        <v>122</v>
      </c>
      <c r="F33" s="73"/>
    </row>
  </sheetData>
  <mergeCells count="10">
    <mergeCell ref="A1:H1"/>
    <mergeCell ref="E27:F27"/>
    <mergeCell ref="E28:F28"/>
    <mergeCell ref="E33:F33"/>
    <mergeCell ref="E2:G2"/>
    <mergeCell ref="H2:H3"/>
    <mergeCell ref="A2:A3"/>
    <mergeCell ref="B2:B3"/>
    <mergeCell ref="C2:C3"/>
    <mergeCell ref="D2:D3"/>
  </mergeCells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data pjbt stukturl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2018-08-29T00:19:00Z</dcterms:modified>
</cp:coreProperties>
</file>